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18_2018" sheetId="14" r:id="rId1"/>
  </sheets>
  <definedNames>
    <definedName name="_Key1" localSheetId="0" hidden="1">'19.18_2018'!$A$23:$A$53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'19.18_2018'!$A$14:$Q$74</definedName>
    <definedName name="_xlnm.Print_Area" localSheetId="0">'19.18_2018'!$A$1:$R$74</definedName>
    <definedName name="Imprimir_área_IM" localSheetId="0">'19.18_2018'!$A$14:$Q$74</definedName>
  </definedNames>
  <calcPr calcId="152511"/>
</workbook>
</file>

<file path=xl/calcChain.xml><?xml version="1.0" encoding="utf-8"?>
<calcChain xmlns="http://schemas.openxmlformats.org/spreadsheetml/2006/main">
  <c r="B70" i="14" l="1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0" i="14"/>
  <c r="B19" i="14"/>
  <c r="B18" i="14"/>
  <c r="B17" i="14"/>
  <c r="R55" i="14" l="1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R16" i="14"/>
  <c r="Q16" i="14"/>
  <c r="P16" i="14"/>
  <c r="O16" i="14"/>
  <c r="N16" i="14"/>
  <c r="M16" i="14"/>
  <c r="L16" i="14"/>
  <c r="L14" i="14" s="1"/>
  <c r="K16" i="14"/>
  <c r="J16" i="14"/>
  <c r="I16" i="14"/>
  <c r="H16" i="14"/>
  <c r="H14" i="14" s="1"/>
  <c r="G16" i="14"/>
  <c r="F16" i="14"/>
  <c r="E16" i="14"/>
  <c r="D16" i="14"/>
  <c r="D14" i="14" s="1"/>
  <c r="C16" i="14"/>
  <c r="P14" i="14" l="1"/>
  <c r="Q14" i="14"/>
  <c r="I14" i="14"/>
  <c r="E14" i="14"/>
  <c r="M14" i="14"/>
  <c r="B22" i="14"/>
  <c r="F14" i="14"/>
  <c r="J14" i="14"/>
  <c r="N14" i="14"/>
  <c r="R14" i="14"/>
  <c r="G14" i="14"/>
  <c r="K14" i="14"/>
  <c r="O14" i="14"/>
  <c r="C14" i="14"/>
  <c r="B16" i="14"/>
  <c r="B55" i="14"/>
  <c r="B14" i="14" l="1"/>
</calcChain>
</file>

<file path=xl/sharedStrings.xml><?xml version="1.0" encoding="utf-8"?>
<sst xmlns="http://schemas.openxmlformats.org/spreadsheetml/2006/main" count="87" uniqueCount="72">
  <si>
    <t xml:space="preserve">   D.H.</t>
  </si>
  <si>
    <t>19.18 Dosis Aplicadas de Toxoide Diftérico por Delegación y Grupos de Edad</t>
  </si>
  <si>
    <t>Delegación</t>
  </si>
  <si>
    <t>Total</t>
  </si>
  <si>
    <t>Edad  en  Años</t>
  </si>
  <si>
    <t>Mujeres en Edad Fértil</t>
  </si>
  <si>
    <t>10 a 14 Años</t>
  </si>
  <si>
    <t>40 a 49 Años</t>
  </si>
  <si>
    <t>50 a 59 Años</t>
  </si>
  <si>
    <t>60 Años o Mas</t>
  </si>
  <si>
    <t>Embarazadas</t>
  </si>
  <si>
    <t>No Embarazadas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</si>
  <si>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</si>
  <si>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</si>
  <si>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</si>
  <si>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</si>
  <si>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</si>
  <si>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</si>
  <si>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</si>
  <si>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</si>
  <si>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</si>
  <si>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</si>
  <si>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</si>
  <si>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</si>
  <si>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</si>
  <si>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</si>
  <si>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</si>
  <si>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</si>
  <si>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</si>
  <si>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</si>
  <si>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</si>
  <si>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</si>
  <si>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</si>
  <si>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</si>
  <si>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</si>
  <si>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</si>
  <si>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</si>
  <si>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</si>
  <si>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</si>
  <si>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</si>
  <si>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</si>
  <si>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</si>
  <si>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</si>
  <si>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</si>
  <si>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</si>
  <si>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</si>
  <si>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</si>
  <si>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</si>
  <si>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</si>
  <si>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</si>
  <si>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</si>
  <si>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</si>
  <si>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</si>
  <si>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</si>
  <si>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</si>
  <si>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</si>
  <si>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</si>
  <si>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</si>
  <si>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</si>
  <si>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</si>
  <si>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</si>
  <si>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</si>
  <si>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</si>
  <si>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</si>
  <si>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</si>
  <si>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</si>
  <si>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</si>
  <si>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</si>
  <si>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15 a  19</t>
  </si>
  <si>
    <t>20 a 39 Años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</si>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</sst>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5" fillId="0" borderId="0" xfId="0" applyNumberFormat="1" applyFont="1" applyFill="1" applyAlignment="1" applyProtection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164" fontId="6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35718</xdr:rowOff>
    </xdr:from>
    <xdr:to>
      <xdr:col>0</xdr:col>
      <xdr:colOff>2643187</xdr:colOff>
      <xdr:row>3</xdr:row>
      <xdr:rowOff>166687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" y="35718"/>
          <a:ext cx="2607469" cy="738188"/>
        </a:xfrm>
        <a:prstGeom prst="rect">
          <a:avLst/>
        </a:prstGeom>
      </xdr:spPr>
    </xdr:pic>
    <xdr:clientData/>
  </xdr:twoCellAnchor>
  <xdr:twoCellAnchor editAs="oneCell">
    <xdr:from>
      <xdr:col>15</xdr:col>
      <xdr:colOff>380999</xdr:colOff>
      <xdr:row>0</xdr:row>
      <xdr:rowOff>35719</xdr:rowOff>
    </xdr:from>
    <xdr:to>
      <xdr:col>18</xdr:col>
      <xdr:colOff>12867</xdr:colOff>
      <xdr:row>3</xdr:row>
      <xdr:rowOff>71438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2437" y="35719"/>
          <a:ext cx="2310774" cy="642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4"/>
  <sheetViews>
    <sheetView showGridLines="0" tabSelected="1" zoomScale="86" zoomScaleNormal="86" zoomScaleSheetLayoutView="70" workbookViewId="0">
      <selection activeCell="A8" sqref="A8:R8"/>
    </sheetView>
  </sheetViews>
  <sheetFormatPr baseColWidth="10" defaultColWidth="9.625" defaultRowHeight="15" customHeight="1" x14ac:dyDescent="0.15"/>
  <cols>
    <col min="1" max="1" width="36.875" style="2" customWidth="1"/>
    <col min="2" max="18" width="11.75" style="2" customWidth="1"/>
    <col min="19" max="16384" width="9.625" style="2"/>
  </cols>
  <sheetData>
    <row r="1" spans="1:18" ht="15.75" customHeight="1" x14ac:dyDescent="0.15"/>
    <row r="2" spans="1:18" ht="15.75" customHeight="1" x14ac:dyDescent="0.15"/>
    <row r="3" spans="1:18" ht="15.75" customHeight="1" x14ac:dyDescent="0.15"/>
    <row r="4" spans="1:18" ht="15.75" customHeight="1" x14ac:dyDescent="0.15"/>
    <row r="5" spans="1:18" ht="15.75" customHeight="1" x14ac:dyDescent="0.15"/>
    <row r="6" spans="1:18" ht="17.25" customHeight="1" x14ac:dyDescent="0.15">
      <c r="A6" s="1" t="s">
        <v>71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3.5" customHeight="1" x14ac:dyDescent="0.15">
      <c r="Q7" s="3"/>
    </row>
    <row r="8" spans="1:18" ht="38.25" customHeight="1" x14ac:dyDescent="0.15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10" spans="1:18" s="33" customFormat="1" ht="17.25" customHeight="1" x14ac:dyDescent="0.15">
      <c r="A10" s="5" t="s">
        <v>2</v>
      </c>
      <c r="B10" s="6" t="s">
        <v>3</v>
      </c>
      <c r="C10" s="5" t="s">
        <v>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 t="s">
        <v>5</v>
      </c>
      <c r="P10" s="5"/>
      <c r="Q10" s="5"/>
      <c r="R10" s="5"/>
    </row>
    <row r="11" spans="1:18" s="33" customFormat="1" ht="17.25" customHeight="1" x14ac:dyDescent="0.15">
      <c r="A11" s="5"/>
      <c r="B11" s="6"/>
      <c r="C11" s="7" t="s">
        <v>6</v>
      </c>
      <c r="D11" s="8"/>
      <c r="E11" s="7" t="s">
        <v>68</v>
      </c>
      <c r="F11" s="8"/>
      <c r="G11" s="7" t="s">
        <v>69</v>
      </c>
      <c r="H11" s="8"/>
      <c r="I11" s="9" t="s">
        <v>7</v>
      </c>
      <c r="J11" s="9"/>
      <c r="K11" s="9" t="s">
        <v>8</v>
      </c>
      <c r="L11" s="9"/>
      <c r="M11" s="9" t="s">
        <v>9</v>
      </c>
      <c r="N11" s="9"/>
      <c r="O11" s="10" t="s">
        <v>10</v>
      </c>
      <c r="P11" s="10"/>
      <c r="Q11" s="10" t="s">
        <v>11</v>
      </c>
      <c r="R11" s="10"/>
    </row>
    <row r="12" spans="1:18" s="33" customFormat="1" ht="17.25" customHeight="1" x14ac:dyDescent="0.15">
      <c r="A12" s="5"/>
      <c r="B12" s="6"/>
      <c r="C12" s="11" t="s">
        <v>0</v>
      </c>
      <c r="D12" s="12" t="s">
        <v>12</v>
      </c>
      <c r="E12" s="11" t="s">
        <v>0</v>
      </c>
      <c r="F12" s="12" t="s">
        <v>12</v>
      </c>
      <c r="G12" s="11" t="s">
        <v>0</v>
      </c>
      <c r="H12" s="12" t="s">
        <v>12</v>
      </c>
      <c r="I12" s="11" t="s">
        <v>0</v>
      </c>
      <c r="J12" s="12" t="s">
        <v>12</v>
      </c>
      <c r="K12" s="11" t="s">
        <v>0</v>
      </c>
      <c r="L12" s="12" t="s">
        <v>12</v>
      </c>
      <c r="M12" s="11" t="s">
        <v>0</v>
      </c>
      <c r="N12" s="12" t="s">
        <v>12</v>
      </c>
      <c r="O12" s="11" t="s">
        <v>0</v>
      </c>
      <c r="P12" s="12" t="s">
        <v>12</v>
      </c>
      <c r="Q12" s="11" t="s">
        <v>0</v>
      </c>
      <c r="R12" s="12" t="s">
        <v>12</v>
      </c>
    </row>
    <row r="13" spans="1:18" s="20" customFormat="1" ht="17.25" customHeight="1" x14ac:dyDescent="0.15">
      <c r="A13" s="13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s="13" customFormat="1" ht="17.25" customHeight="1" x14ac:dyDescent="0.15">
      <c r="A14" s="16" t="s">
        <v>3</v>
      </c>
      <c r="B14" s="15">
        <f>SUM(B16,B22,B55)</f>
        <v>327271</v>
      </c>
      <c r="C14" s="15">
        <f t="shared" ref="C14:R14" si="0">SUM(C16,C22,C55)</f>
        <v>6752</v>
      </c>
      <c r="D14" s="15">
        <f t="shared" si="0"/>
        <v>7238</v>
      </c>
      <c r="E14" s="15">
        <f t="shared" si="0"/>
        <v>12734</v>
      </c>
      <c r="F14" s="15">
        <f t="shared" si="0"/>
        <v>10753</v>
      </c>
      <c r="G14" s="15">
        <f t="shared" si="0"/>
        <v>24178</v>
      </c>
      <c r="H14" s="15">
        <f t="shared" si="0"/>
        <v>22552</v>
      </c>
      <c r="I14" s="15">
        <f t="shared" si="0"/>
        <v>20351</v>
      </c>
      <c r="J14" s="15">
        <f t="shared" si="0"/>
        <v>18736</v>
      </c>
      <c r="K14" s="15">
        <f t="shared" si="0"/>
        <v>15789</v>
      </c>
      <c r="L14" s="15">
        <f t="shared" si="0"/>
        <v>12543</v>
      </c>
      <c r="M14" s="15">
        <f t="shared" si="0"/>
        <v>14886</v>
      </c>
      <c r="N14" s="15">
        <f t="shared" si="0"/>
        <v>10932</v>
      </c>
      <c r="O14" s="15">
        <f t="shared" si="0"/>
        <v>15842</v>
      </c>
      <c r="P14" s="15">
        <f t="shared" si="0"/>
        <v>9229</v>
      </c>
      <c r="Q14" s="15">
        <f t="shared" si="0"/>
        <v>64481</v>
      </c>
      <c r="R14" s="15">
        <f t="shared" si="0"/>
        <v>60275</v>
      </c>
    </row>
    <row r="15" spans="1:18" s="20" customFormat="1" ht="17.25" customHeight="1" x14ac:dyDescent="0.15">
      <c r="A15" s="17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s="13" customFormat="1" ht="17.25" customHeight="1" x14ac:dyDescent="0.15">
      <c r="A16" s="16" t="s">
        <v>70</v>
      </c>
      <c r="B16" s="18">
        <f>SUM(B17:B20)</f>
        <v>38588</v>
      </c>
      <c r="C16" s="18">
        <f t="shared" ref="C16:R16" si="1">SUM(C17:C20)</f>
        <v>674</v>
      </c>
      <c r="D16" s="18">
        <f t="shared" si="1"/>
        <v>271</v>
      </c>
      <c r="E16" s="18">
        <f t="shared" si="1"/>
        <v>1491</v>
      </c>
      <c r="F16" s="18">
        <f t="shared" si="1"/>
        <v>864</v>
      </c>
      <c r="G16" s="18">
        <f t="shared" si="1"/>
        <v>3442</v>
      </c>
      <c r="H16" s="18">
        <f t="shared" si="1"/>
        <v>2464</v>
      </c>
      <c r="I16" s="18">
        <f t="shared" si="1"/>
        <v>3816</v>
      </c>
      <c r="J16" s="18">
        <f t="shared" si="1"/>
        <v>1915</v>
      </c>
      <c r="K16" s="18">
        <f t="shared" si="1"/>
        <v>3308</v>
      </c>
      <c r="L16" s="18">
        <f t="shared" si="1"/>
        <v>1433</v>
      </c>
      <c r="M16" s="18">
        <f t="shared" si="1"/>
        <v>3283</v>
      </c>
      <c r="N16" s="18">
        <f t="shared" si="1"/>
        <v>1004</v>
      </c>
      <c r="O16" s="18">
        <f t="shared" si="1"/>
        <v>1034</v>
      </c>
      <c r="P16" s="18">
        <f t="shared" si="1"/>
        <v>296</v>
      </c>
      <c r="Q16" s="18">
        <f t="shared" si="1"/>
        <v>9308</v>
      </c>
      <c r="R16" s="18">
        <f t="shared" si="1"/>
        <v>3985</v>
      </c>
    </row>
    <row r="17" spans="1:18" s="20" customFormat="1" ht="17.25" customHeight="1" x14ac:dyDescent="0.15">
      <c r="A17" s="17" t="s">
        <v>13</v>
      </c>
      <c r="B17" s="18">
        <f>SUM(C17:R17)</f>
        <v>10594</v>
      </c>
      <c r="C17" s="17">
        <v>64</v>
      </c>
      <c r="D17" s="17">
        <v>41</v>
      </c>
      <c r="E17" s="17">
        <v>215</v>
      </c>
      <c r="F17" s="17">
        <v>234</v>
      </c>
      <c r="G17" s="17">
        <v>925</v>
      </c>
      <c r="H17" s="17">
        <v>577</v>
      </c>
      <c r="I17" s="17">
        <v>1219</v>
      </c>
      <c r="J17" s="17">
        <v>589</v>
      </c>
      <c r="K17" s="17">
        <v>797</v>
      </c>
      <c r="L17" s="17">
        <v>339</v>
      </c>
      <c r="M17" s="17">
        <v>514</v>
      </c>
      <c r="N17" s="17">
        <v>174</v>
      </c>
      <c r="O17" s="17">
        <v>70</v>
      </c>
      <c r="P17" s="17">
        <v>21</v>
      </c>
      <c r="Q17" s="17">
        <v>3367</v>
      </c>
      <c r="R17" s="17">
        <v>1448</v>
      </c>
    </row>
    <row r="18" spans="1:18" s="20" customFormat="1" ht="17.25" customHeight="1" x14ac:dyDescent="0.15">
      <c r="A18" s="17" t="s">
        <v>14</v>
      </c>
      <c r="B18" s="18">
        <f t="shared" ref="B18:B20" si="2">SUM(C18:R18)</f>
        <v>11970</v>
      </c>
      <c r="C18" s="17">
        <v>39</v>
      </c>
      <c r="D18" s="17">
        <v>44</v>
      </c>
      <c r="E18" s="17">
        <v>227</v>
      </c>
      <c r="F18" s="17">
        <v>200</v>
      </c>
      <c r="G18" s="17">
        <v>1170</v>
      </c>
      <c r="H18" s="17">
        <v>1207</v>
      </c>
      <c r="I18" s="17">
        <v>940</v>
      </c>
      <c r="J18" s="17">
        <v>785</v>
      </c>
      <c r="K18" s="17">
        <v>1068</v>
      </c>
      <c r="L18" s="17">
        <v>674</v>
      </c>
      <c r="M18" s="17">
        <v>1555</v>
      </c>
      <c r="N18" s="17">
        <v>523</v>
      </c>
      <c r="O18" s="17">
        <v>344</v>
      </c>
      <c r="P18" s="17">
        <v>75</v>
      </c>
      <c r="Q18" s="17">
        <v>1937</v>
      </c>
      <c r="R18" s="17">
        <v>1182</v>
      </c>
    </row>
    <row r="19" spans="1:18" s="20" customFormat="1" ht="17.25" customHeight="1" x14ac:dyDescent="0.15">
      <c r="A19" s="17" t="s">
        <v>15</v>
      </c>
      <c r="B19" s="18">
        <f t="shared" si="2"/>
        <v>12211</v>
      </c>
      <c r="C19" s="17">
        <v>435</v>
      </c>
      <c r="D19" s="17">
        <v>134</v>
      </c>
      <c r="E19" s="17">
        <v>886</v>
      </c>
      <c r="F19" s="17">
        <v>335</v>
      </c>
      <c r="G19" s="17">
        <v>860</v>
      </c>
      <c r="H19" s="17">
        <v>475</v>
      </c>
      <c r="I19" s="17">
        <v>1186</v>
      </c>
      <c r="J19" s="17">
        <v>358</v>
      </c>
      <c r="K19" s="17">
        <v>1128</v>
      </c>
      <c r="L19" s="17">
        <v>246</v>
      </c>
      <c r="M19" s="17">
        <v>910</v>
      </c>
      <c r="N19" s="17">
        <v>209</v>
      </c>
      <c r="O19" s="17">
        <v>542</v>
      </c>
      <c r="P19" s="17">
        <v>176</v>
      </c>
      <c r="Q19" s="17">
        <v>3273</v>
      </c>
      <c r="R19" s="17">
        <v>1058</v>
      </c>
    </row>
    <row r="20" spans="1:18" s="20" customFormat="1" ht="17.25" customHeight="1" x14ac:dyDescent="0.15">
      <c r="A20" s="17" t="s">
        <v>16</v>
      </c>
      <c r="B20" s="18">
        <f t="shared" si="2"/>
        <v>3813</v>
      </c>
      <c r="C20" s="17">
        <v>136</v>
      </c>
      <c r="D20" s="17">
        <v>52</v>
      </c>
      <c r="E20" s="17">
        <v>163</v>
      </c>
      <c r="F20" s="17">
        <v>95</v>
      </c>
      <c r="G20" s="17">
        <v>487</v>
      </c>
      <c r="H20" s="17">
        <v>205</v>
      </c>
      <c r="I20" s="17">
        <v>471</v>
      </c>
      <c r="J20" s="17">
        <v>183</v>
      </c>
      <c r="K20" s="17">
        <v>315</v>
      </c>
      <c r="L20" s="17">
        <v>174</v>
      </c>
      <c r="M20" s="17">
        <v>304</v>
      </c>
      <c r="N20" s="17">
        <v>98</v>
      </c>
      <c r="O20" s="17">
        <v>78</v>
      </c>
      <c r="P20" s="17">
        <v>24</v>
      </c>
      <c r="Q20" s="17">
        <v>731</v>
      </c>
      <c r="R20" s="17">
        <v>297</v>
      </c>
    </row>
    <row r="21" spans="1:18" s="20" customFormat="1" ht="17.25" customHeight="1" x14ac:dyDescent="0.15">
      <c r="A21" s="17"/>
      <c r="B21" s="18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</row>
    <row r="22" spans="1:18" s="13" customFormat="1" ht="17.25" customHeight="1" x14ac:dyDescent="0.15">
      <c r="A22" s="16" t="s">
        <v>17</v>
      </c>
      <c r="B22" s="18">
        <f>SUM(B23:B53)</f>
        <v>284160</v>
      </c>
      <c r="C22" s="18">
        <f t="shared" ref="C22:R22" si="3">SUM(C23:C53)</f>
        <v>5906</v>
      </c>
      <c r="D22" s="18">
        <f t="shared" si="3"/>
        <v>6955</v>
      </c>
      <c r="E22" s="18">
        <f t="shared" si="3"/>
        <v>11026</v>
      </c>
      <c r="F22" s="18">
        <f t="shared" si="3"/>
        <v>9830</v>
      </c>
      <c r="G22" s="18">
        <f t="shared" si="3"/>
        <v>20078</v>
      </c>
      <c r="H22" s="18">
        <f t="shared" si="3"/>
        <v>19983</v>
      </c>
      <c r="I22" s="18">
        <f t="shared" si="3"/>
        <v>16092</v>
      </c>
      <c r="J22" s="18">
        <f t="shared" si="3"/>
        <v>16725</v>
      </c>
      <c r="K22" s="18">
        <f t="shared" si="3"/>
        <v>11939</v>
      </c>
      <c r="L22" s="18">
        <f t="shared" si="3"/>
        <v>11040</v>
      </c>
      <c r="M22" s="18">
        <f t="shared" si="3"/>
        <v>11115</v>
      </c>
      <c r="N22" s="18">
        <f t="shared" si="3"/>
        <v>9883</v>
      </c>
      <c r="O22" s="18">
        <f t="shared" si="3"/>
        <v>14643</v>
      </c>
      <c r="P22" s="18">
        <f t="shared" si="3"/>
        <v>8736</v>
      </c>
      <c r="Q22" s="18">
        <f t="shared" si="3"/>
        <v>54048</v>
      </c>
      <c r="R22" s="18">
        <f t="shared" si="3"/>
        <v>56161</v>
      </c>
    </row>
    <row r="23" spans="1:18" s="20" customFormat="1" ht="17.25" customHeight="1" x14ac:dyDescent="0.15">
      <c r="A23" s="17" t="s">
        <v>18</v>
      </c>
      <c r="B23" s="18">
        <f t="shared" ref="B23:B53" si="4">SUM(C23:R23)</f>
        <v>2268</v>
      </c>
      <c r="C23" s="17">
        <v>67</v>
      </c>
      <c r="D23" s="17">
        <v>4</v>
      </c>
      <c r="E23" s="17">
        <v>118</v>
      </c>
      <c r="F23" s="17">
        <v>82</v>
      </c>
      <c r="G23" s="17">
        <v>96</v>
      </c>
      <c r="H23" s="17">
        <v>151</v>
      </c>
      <c r="I23" s="17">
        <v>98</v>
      </c>
      <c r="J23" s="17">
        <v>151</v>
      </c>
      <c r="K23" s="17">
        <v>128</v>
      </c>
      <c r="L23" s="17">
        <v>241</v>
      </c>
      <c r="M23" s="17">
        <v>76</v>
      </c>
      <c r="N23" s="17">
        <v>164</v>
      </c>
      <c r="O23" s="17">
        <v>40</v>
      </c>
      <c r="P23" s="17">
        <v>95</v>
      </c>
      <c r="Q23" s="17">
        <v>251</v>
      </c>
      <c r="R23" s="17">
        <v>506</v>
      </c>
    </row>
    <row r="24" spans="1:18" s="20" customFormat="1" ht="17.25" customHeight="1" x14ac:dyDescent="0.15">
      <c r="A24" s="17" t="s">
        <v>19</v>
      </c>
      <c r="B24" s="18">
        <f t="shared" si="4"/>
        <v>13581</v>
      </c>
      <c r="C24" s="17">
        <v>3</v>
      </c>
      <c r="D24" s="17">
        <v>0</v>
      </c>
      <c r="E24" s="17">
        <v>99</v>
      </c>
      <c r="F24" s="17">
        <v>831</v>
      </c>
      <c r="G24" s="17">
        <v>363</v>
      </c>
      <c r="H24" s="17">
        <v>1650</v>
      </c>
      <c r="I24" s="17">
        <v>216</v>
      </c>
      <c r="J24" s="17">
        <v>1146</v>
      </c>
      <c r="K24" s="17">
        <v>356</v>
      </c>
      <c r="L24" s="17">
        <v>641</v>
      </c>
      <c r="M24" s="17">
        <v>486</v>
      </c>
      <c r="N24" s="17">
        <v>641</v>
      </c>
      <c r="O24" s="17">
        <v>176</v>
      </c>
      <c r="P24" s="17">
        <v>89</v>
      </c>
      <c r="Q24" s="17">
        <v>1783</v>
      </c>
      <c r="R24" s="17">
        <v>5101</v>
      </c>
    </row>
    <row r="25" spans="1:18" s="20" customFormat="1" ht="17.25" customHeight="1" x14ac:dyDescent="0.15">
      <c r="A25" s="17" t="s">
        <v>20</v>
      </c>
      <c r="B25" s="18">
        <f t="shared" si="4"/>
        <v>1696</v>
      </c>
      <c r="C25" s="17">
        <v>5</v>
      </c>
      <c r="D25" s="17">
        <v>0</v>
      </c>
      <c r="E25" s="17">
        <v>121</v>
      </c>
      <c r="F25" s="17">
        <v>10</v>
      </c>
      <c r="G25" s="17">
        <v>219</v>
      </c>
      <c r="H25" s="17">
        <v>23</v>
      </c>
      <c r="I25" s="17">
        <v>218</v>
      </c>
      <c r="J25" s="17">
        <v>7</v>
      </c>
      <c r="K25" s="17">
        <v>122</v>
      </c>
      <c r="L25" s="17">
        <v>1</v>
      </c>
      <c r="M25" s="17">
        <v>161</v>
      </c>
      <c r="N25" s="17">
        <v>10</v>
      </c>
      <c r="O25" s="17">
        <v>233</v>
      </c>
      <c r="P25" s="17">
        <v>2</v>
      </c>
      <c r="Q25" s="17">
        <v>519</v>
      </c>
      <c r="R25" s="17">
        <v>45</v>
      </c>
    </row>
    <row r="26" spans="1:18" s="20" customFormat="1" ht="17.25" customHeight="1" x14ac:dyDescent="0.15">
      <c r="A26" s="17" t="s">
        <v>21</v>
      </c>
      <c r="B26" s="18">
        <f t="shared" si="4"/>
        <v>10546</v>
      </c>
      <c r="C26" s="17">
        <v>94</v>
      </c>
      <c r="D26" s="17">
        <v>45</v>
      </c>
      <c r="E26" s="17">
        <v>78</v>
      </c>
      <c r="F26" s="17">
        <v>46</v>
      </c>
      <c r="G26" s="17">
        <v>4486</v>
      </c>
      <c r="H26" s="17">
        <v>84</v>
      </c>
      <c r="I26" s="17">
        <v>1242</v>
      </c>
      <c r="J26" s="17">
        <v>1058</v>
      </c>
      <c r="K26" s="17">
        <v>143</v>
      </c>
      <c r="L26" s="17">
        <v>44</v>
      </c>
      <c r="M26" s="17">
        <v>119</v>
      </c>
      <c r="N26" s="17">
        <v>7</v>
      </c>
      <c r="O26" s="17">
        <v>905</v>
      </c>
      <c r="P26" s="17">
        <v>62</v>
      </c>
      <c r="Q26" s="17">
        <v>2061</v>
      </c>
      <c r="R26" s="17">
        <v>72</v>
      </c>
    </row>
    <row r="27" spans="1:18" s="20" customFormat="1" ht="17.25" customHeight="1" x14ac:dyDescent="0.15">
      <c r="A27" s="17" t="s">
        <v>22</v>
      </c>
      <c r="B27" s="18">
        <f t="shared" si="4"/>
        <v>6250</v>
      </c>
      <c r="C27" s="17">
        <v>204</v>
      </c>
      <c r="D27" s="17">
        <v>194</v>
      </c>
      <c r="E27" s="17">
        <v>485</v>
      </c>
      <c r="F27" s="17">
        <v>483</v>
      </c>
      <c r="G27" s="17">
        <v>593</v>
      </c>
      <c r="H27" s="17">
        <v>516</v>
      </c>
      <c r="I27" s="17">
        <v>337</v>
      </c>
      <c r="J27" s="17">
        <v>235</v>
      </c>
      <c r="K27" s="17">
        <v>214</v>
      </c>
      <c r="L27" s="17">
        <v>70</v>
      </c>
      <c r="M27" s="17">
        <v>203</v>
      </c>
      <c r="N27" s="17">
        <v>118</v>
      </c>
      <c r="O27" s="17">
        <v>256</v>
      </c>
      <c r="P27" s="17">
        <v>270</v>
      </c>
      <c r="Q27" s="17">
        <v>1265</v>
      </c>
      <c r="R27" s="17">
        <v>807</v>
      </c>
    </row>
    <row r="28" spans="1:18" s="20" customFormat="1" ht="17.25" customHeight="1" x14ac:dyDescent="0.15">
      <c r="A28" s="17" t="s">
        <v>23</v>
      </c>
      <c r="B28" s="18">
        <f t="shared" si="4"/>
        <v>10227</v>
      </c>
      <c r="C28" s="17">
        <v>21</v>
      </c>
      <c r="D28" s="17">
        <v>9</v>
      </c>
      <c r="E28" s="17">
        <v>192</v>
      </c>
      <c r="F28" s="17">
        <v>261</v>
      </c>
      <c r="G28" s="17">
        <v>622</v>
      </c>
      <c r="H28" s="17">
        <v>2666</v>
      </c>
      <c r="I28" s="17">
        <v>422</v>
      </c>
      <c r="J28" s="17">
        <v>338</v>
      </c>
      <c r="K28" s="17">
        <v>247</v>
      </c>
      <c r="L28" s="17">
        <v>441</v>
      </c>
      <c r="M28" s="17">
        <v>459</v>
      </c>
      <c r="N28" s="17">
        <v>355</v>
      </c>
      <c r="O28" s="17">
        <v>53</v>
      </c>
      <c r="P28" s="17">
        <v>28</v>
      </c>
      <c r="Q28" s="17">
        <v>1687</v>
      </c>
      <c r="R28" s="17">
        <v>2426</v>
      </c>
    </row>
    <row r="29" spans="1:18" s="20" customFormat="1" ht="17.25" customHeight="1" x14ac:dyDescent="0.15">
      <c r="A29" s="17" t="s">
        <v>24</v>
      </c>
      <c r="B29" s="18">
        <f t="shared" si="4"/>
        <v>21208</v>
      </c>
      <c r="C29" s="17">
        <v>436</v>
      </c>
      <c r="D29" s="17">
        <v>591</v>
      </c>
      <c r="E29" s="17">
        <v>539</v>
      </c>
      <c r="F29" s="17">
        <v>1064</v>
      </c>
      <c r="G29" s="17">
        <v>858</v>
      </c>
      <c r="H29" s="17">
        <v>1574</v>
      </c>
      <c r="I29" s="17">
        <v>916</v>
      </c>
      <c r="J29" s="17">
        <v>916</v>
      </c>
      <c r="K29" s="17">
        <v>747</v>
      </c>
      <c r="L29" s="17">
        <v>623</v>
      </c>
      <c r="M29" s="17">
        <v>500</v>
      </c>
      <c r="N29" s="17">
        <v>859</v>
      </c>
      <c r="O29" s="17">
        <v>1354</v>
      </c>
      <c r="P29" s="17">
        <v>1992</v>
      </c>
      <c r="Q29" s="17">
        <v>3372</v>
      </c>
      <c r="R29" s="17">
        <v>4867</v>
      </c>
    </row>
    <row r="30" spans="1:18" s="20" customFormat="1" ht="17.25" customHeight="1" x14ac:dyDescent="0.15">
      <c r="A30" s="17" t="s">
        <v>25</v>
      </c>
      <c r="B30" s="18">
        <f t="shared" si="4"/>
        <v>5705</v>
      </c>
      <c r="C30" s="17">
        <v>109</v>
      </c>
      <c r="D30" s="17">
        <v>74</v>
      </c>
      <c r="E30" s="17">
        <v>203</v>
      </c>
      <c r="F30" s="17">
        <v>261</v>
      </c>
      <c r="G30" s="17">
        <v>290</v>
      </c>
      <c r="H30" s="17">
        <v>655</v>
      </c>
      <c r="I30" s="17">
        <v>345</v>
      </c>
      <c r="J30" s="17">
        <v>681</v>
      </c>
      <c r="K30" s="17">
        <v>241</v>
      </c>
      <c r="L30" s="17">
        <v>623</v>
      </c>
      <c r="M30" s="17">
        <v>217</v>
      </c>
      <c r="N30" s="17">
        <v>85</v>
      </c>
      <c r="O30" s="17">
        <v>88</v>
      </c>
      <c r="P30" s="17">
        <v>19</v>
      </c>
      <c r="Q30" s="17">
        <v>471</v>
      </c>
      <c r="R30" s="17">
        <v>1343</v>
      </c>
    </row>
    <row r="31" spans="1:18" s="20" customFormat="1" ht="17.25" customHeight="1" x14ac:dyDescent="0.15">
      <c r="A31" s="17" t="s">
        <v>26</v>
      </c>
      <c r="B31" s="18">
        <f t="shared" si="4"/>
        <v>4507</v>
      </c>
      <c r="C31" s="17">
        <v>20</v>
      </c>
      <c r="D31" s="17">
        <v>1</v>
      </c>
      <c r="E31" s="17">
        <v>571</v>
      </c>
      <c r="F31" s="17">
        <v>145</v>
      </c>
      <c r="G31" s="17">
        <v>164</v>
      </c>
      <c r="H31" s="17">
        <v>48</v>
      </c>
      <c r="I31" s="17">
        <v>519</v>
      </c>
      <c r="J31" s="17">
        <v>142</v>
      </c>
      <c r="K31" s="17">
        <v>276</v>
      </c>
      <c r="L31" s="17">
        <v>65</v>
      </c>
      <c r="M31" s="17">
        <v>113</v>
      </c>
      <c r="N31" s="17">
        <v>54</v>
      </c>
      <c r="O31" s="17">
        <v>562</v>
      </c>
      <c r="P31" s="17">
        <v>168</v>
      </c>
      <c r="Q31" s="17">
        <v>1263</v>
      </c>
      <c r="R31" s="17">
        <v>396</v>
      </c>
    </row>
    <row r="32" spans="1:18" s="20" customFormat="1" ht="17.25" customHeight="1" x14ac:dyDescent="0.15">
      <c r="A32" s="17" t="s">
        <v>27</v>
      </c>
      <c r="B32" s="18">
        <f t="shared" si="4"/>
        <v>8921</v>
      </c>
      <c r="C32" s="17">
        <v>131</v>
      </c>
      <c r="D32" s="17">
        <v>102</v>
      </c>
      <c r="E32" s="17">
        <v>471</v>
      </c>
      <c r="F32" s="17">
        <v>128</v>
      </c>
      <c r="G32" s="17">
        <v>829</v>
      </c>
      <c r="H32" s="17">
        <v>295</v>
      </c>
      <c r="I32" s="17">
        <v>872</v>
      </c>
      <c r="J32" s="17">
        <v>189</v>
      </c>
      <c r="K32" s="17">
        <v>612</v>
      </c>
      <c r="L32" s="17">
        <v>193</v>
      </c>
      <c r="M32" s="17">
        <v>398</v>
      </c>
      <c r="N32" s="17">
        <v>94</v>
      </c>
      <c r="O32" s="17">
        <v>730</v>
      </c>
      <c r="P32" s="17">
        <v>104</v>
      </c>
      <c r="Q32" s="17">
        <v>3312</v>
      </c>
      <c r="R32" s="17">
        <v>461</v>
      </c>
    </row>
    <row r="33" spans="1:18" s="20" customFormat="1" ht="17.25" customHeight="1" x14ac:dyDescent="0.15">
      <c r="A33" s="17" t="s">
        <v>28</v>
      </c>
      <c r="B33" s="18">
        <f t="shared" si="4"/>
        <v>19379</v>
      </c>
      <c r="C33" s="17">
        <v>776</v>
      </c>
      <c r="D33" s="17">
        <v>595</v>
      </c>
      <c r="E33" s="17">
        <v>1164</v>
      </c>
      <c r="F33" s="17">
        <v>1619</v>
      </c>
      <c r="G33" s="17">
        <v>652</v>
      </c>
      <c r="H33" s="17">
        <v>616</v>
      </c>
      <c r="I33" s="17">
        <v>788</v>
      </c>
      <c r="J33" s="17">
        <v>798</v>
      </c>
      <c r="K33" s="17">
        <v>716</v>
      </c>
      <c r="L33" s="17">
        <v>384</v>
      </c>
      <c r="M33" s="17">
        <v>899</v>
      </c>
      <c r="N33" s="17">
        <v>668</v>
      </c>
      <c r="O33" s="17">
        <v>1356</v>
      </c>
      <c r="P33" s="17">
        <v>824</v>
      </c>
      <c r="Q33" s="17">
        <v>3637</v>
      </c>
      <c r="R33" s="17">
        <v>3887</v>
      </c>
    </row>
    <row r="34" spans="1:18" s="20" customFormat="1" ht="17.25" customHeight="1" x14ac:dyDescent="0.15">
      <c r="A34" s="17" t="s">
        <v>29</v>
      </c>
      <c r="B34" s="18">
        <f t="shared" si="4"/>
        <v>8870</v>
      </c>
      <c r="C34" s="17">
        <v>375</v>
      </c>
      <c r="D34" s="17">
        <v>326</v>
      </c>
      <c r="E34" s="17">
        <v>256</v>
      </c>
      <c r="F34" s="17">
        <v>150</v>
      </c>
      <c r="G34" s="17">
        <v>404</v>
      </c>
      <c r="H34" s="17">
        <v>518</v>
      </c>
      <c r="I34" s="17">
        <v>401</v>
      </c>
      <c r="J34" s="17">
        <v>342</v>
      </c>
      <c r="K34" s="17">
        <v>217</v>
      </c>
      <c r="L34" s="17">
        <v>176</v>
      </c>
      <c r="M34" s="17">
        <v>239</v>
      </c>
      <c r="N34" s="17">
        <v>125</v>
      </c>
      <c r="O34" s="17">
        <v>538</v>
      </c>
      <c r="P34" s="17">
        <v>277</v>
      </c>
      <c r="Q34" s="17">
        <v>2390</v>
      </c>
      <c r="R34" s="17">
        <v>2136</v>
      </c>
    </row>
    <row r="35" spans="1:18" s="20" customFormat="1" ht="17.25" customHeight="1" x14ac:dyDescent="0.15">
      <c r="A35" s="17" t="s">
        <v>30</v>
      </c>
      <c r="B35" s="18">
        <f t="shared" si="4"/>
        <v>46064</v>
      </c>
      <c r="C35" s="17">
        <v>125</v>
      </c>
      <c r="D35" s="17">
        <v>2730</v>
      </c>
      <c r="E35" s="17">
        <v>327</v>
      </c>
      <c r="F35" s="17">
        <v>678</v>
      </c>
      <c r="G35" s="17">
        <v>549</v>
      </c>
      <c r="H35" s="17">
        <v>4775</v>
      </c>
      <c r="I35" s="17">
        <v>663</v>
      </c>
      <c r="J35" s="17">
        <v>5504</v>
      </c>
      <c r="K35" s="17">
        <v>628</v>
      </c>
      <c r="L35" s="17">
        <v>4682</v>
      </c>
      <c r="M35" s="17">
        <v>802</v>
      </c>
      <c r="N35" s="17">
        <v>4665</v>
      </c>
      <c r="O35" s="17">
        <v>138</v>
      </c>
      <c r="P35" s="17">
        <v>1121</v>
      </c>
      <c r="Q35" s="17">
        <v>2031</v>
      </c>
      <c r="R35" s="17">
        <v>16646</v>
      </c>
    </row>
    <row r="36" spans="1:18" s="20" customFormat="1" ht="17.25" customHeight="1" x14ac:dyDescent="0.15">
      <c r="A36" s="17" t="s">
        <v>31</v>
      </c>
      <c r="B36" s="18">
        <f t="shared" si="4"/>
        <v>10621</v>
      </c>
      <c r="C36" s="17">
        <v>300</v>
      </c>
      <c r="D36" s="17">
        <v>230</v>
      </c>
      <c r="E36" s="17">
        <v>512</v>
      </c>
      <c r="F36" s="17">
        <v>399</v>
      </c>
      <c r="G36" s="17">
        <v>747</v>
      </c>
      <c r="H36" s="17">
        <v>503</v>
      </c>
      <c r="I36" s="17">
        <v>726</v>
      </c>
      <c r="J36" s="17">
        <v>488</v>
      </c>
      <c r="K36" s="17">
        <v>813</v>
      </c>
      <c r="L36" s="17">
        <v>319</v>
      </c>
      <c r="M36" s="17">
        <v>707</v>
      </c>
      <c r="N36" s="17">
        <v>239</v>
      </c>
      <c r="O36" s="17">
        <v>413</v>
      </c>
      <c r="P36" s="17">
        <v>203</v>
      </c>
      <c r="Q36" s="17">
        <v>2562</v>
      </c>
      <c r="R36" s="17">
        <v>1460</v>
      </c>
    </row>
    <row r="37" spans="1:18" s="20" customFormat="1" ht="17.25" customHeight="1" x14ac:dyDescent="0.15">
      <c r="A37" s="17" t="s">
        <v>32</v>
      </c>
      <c r="B37" s="18">
        <f t="shared" si="4"/>
        <v>12788</v>
      </c>
      <c r="C37" s="17">
        <v>391</v>
      </c>
      <c r="D37" s="17">
        <v>364</v>
      </c>
      <c r="E37" s="17">
        <v>587</v>
      </c>
      <c r="F37" s="17">
        <v>291</v>
      </c>
      <c r="G37" s="17">
        <v>713</v>
      </c>
      <c r="H37" s="17">
        <v>392</v>
      </c>
      <c r="I37" s="17">
        <v>906</v>
      </c>
      <c r="J37" s="17">
        <v>454</v>
      </c>
      <c r="K37" s="17">
        <v>661</v>
      </c>
      <c r="L37" s="17">
        <v>336</v>
      </c>
      <c r="M37" s="17">
        <v>770</v>
      </c>
      <c r="N37" s="17">
        <v>176</v>
      </c>
      <c r="O37" s="17">
        <v>766</v>
      </c>
      <c r="P37" s="17">
        <v>292</v>
      </c>
      <c r="Q37" s="17">
        <v>3740</v>
      </c>
      <c r="R37" s="17">
        <v>1949</v>
      </c>
    </row>
    <row r="38" spans="1:18" s="20" customFormat="1" ht="17.25" customHeight="1" x14ac:dyDescent="0.15">
      <c r="A38" s="17" t="s">
        <v>33</v>
      </c>
      <c r="B38" s="18">
        <f t="shared" si="4"/>
        <v>4688</v>
      </c>
      <c r="C38" s="17">
        <v>8</v>
      </c>
      <c r="D38" s="17">
        <v>14</v>
      </c>
      <c r="E38" s="17">
        <v>58</v>
      </c>
      <c r="F38" s="17">
        <v>152</v>
      </c>
      <c r="G38" s="17">
        <v>182</v>
      </c>
      <c r="H38" s="17">
        <v>362</v>
      </c>
      <c r="I38" s="17">
        <v>172</v>
      </c>
      <c r="J38" s="17">
        <v>377</v>
      </c>
      <c r="K38" s="17">
        <v>126</v>
      </c>
      <c r="L38" s="17">
        <v>152</v>
      </c>
      <c r="M38" s="17">
        <v>183</v>
      </c>
      <c r="N38" s="17">
        <v>92</v>
      </c>
      <c r="O38" s="17">
        <v>344</v>
      </c>
      <c r="P38" s="17">
        <v>461</v>
      </c>
      <c r="Q38" s="17">
        <v>898</v>
      </c>
      <c r="R38" s="17">
        <v>1107</v>
      </c>
    </row>
    <row r="39" spans="1:18" s="20" customFormat="1" ht="17.25" customHeight="1" x14ac:dyDescent="0.15">
      <c r="A39" s="17" t="s">
        <v>34</v>
      </c>
      <c r="B39" s="18">
        <f t="shared" si="4"/>
        <v>2117</v>
      </c>
      <c r="C39" s="17">
        <v>172</v>
      </c>
      <c r="D39" s="17">
        <v>101</v>
      </c>
      <c r="E39" s="17">
        <v>25</v>
      </c>
      <c r="F39" s="17">
        <v>30</v>
      </c>
      <c r="G39" s="17">
        <v>134</v>
      </c>
      <c r="H39" s="17">
        <v>164</v>
      </c>
      <c r="I39" s="17">
        <v>140</v>
      </c>
      <c r="J39" s="17">
        <v>257</v>
      </c>
      <c r="K39" s="17">
        <v>164</v>
      </c>
      <c r="L39" s="17">
        <v>93</v>
      </c>
      <c r="M39" s="17">
        <v>147</v>
      </c>
      <c r="N39" s="17">
        <v>34</v>
      </c>
      <c r="O39" s="17">
        <v>140</v>
      </c>
      <c r="P39" s="17">
        <v>60</v>
      </c>
      <c r="Q39" s="17">
        <v>155</v>
      </c>
      <c r="R39" s="17">
        <v>301</v>
      </c>
    </row>
    <row r="40" spans="1:18" s="20" customFormat="1" ht="17.25" customHeight="1" x14ac:dyDescent="0.15">
      <c r="A40" s="17" t="s">
        <v>35</v>
      </c>
      <c r="B40" s="18">
        <f t="shared" si="4"/>
        <v>2924</v>
      </c>
      <c r="C40" s="17">
        <v>74</v>
      </c>
      <c r="D40" s="17">
        <v>23</v>
      </c>
      <c r="E40" s="17">
        <v>232</v>
      </c>
      <c r="F40" s="17">
        <v>221</v>
      </c>
      <c r="G40" s="17">
        <v>64</v>
      </c>
      <c r="H40" s="17">
        <v>266</v>
      </c>
      <c r="I40" s="17">
        <v>84</v>
      </c>
      <c r="J40" s="17">
        <v>84</v>
      </c>
      <c r="K40" s="17">
        <v>276</v>
      </c>
      <c r="L40" s="17">
        <v>35</v>
      </c>
      <c r="M40" s="17">
        <v>110</v>
      </c>
      <c r="N40" s="17">
        <v>9</v>
      </c>
      <c r="O40" s="17">
        <v>68</v>
      </c>
      <c r="P40" s="17">
        <v>42</v>
      </c>
      <c r="Q40" s="17">
        <v>943</v>
      </c>
      <c r="R40" s="17">
        <v>393</v>
      </c>
    </row>
    <row r="41" spans="1:18" s="20" customFormat="1" ht="17.25" customHeight="1" x14ac:dyDescent="0.15">
      <c r="A41" s="17" t="s">
        <v>36</v>
      </c>
      <c r="B41" s="18">
        <f t="shared" si="4"/>
        <v>7165</v>
      </c>
      <c r="C41" s="17">
        <v>392</v>
      </c>
      <c r="D41" s="17">
        <v>182</v>
      </c>
      <c r="E41" s="17">
        <v>326</v>
      </c>
      <c r="F41" s="17">
        <v>162</v>
      </c>
      <c r="G41" s="17">
        <v>1054</v>
      </c>
      <c r="H41" s="17">
        <v>358</v>
      </c>
      <c r="I41" s="17">
        <v>865</v>
      </c>
      <c r="J41" s="17">
        <v>246</v>
      </c>
      <c r="K41" s="17">
        <v>751</v>
      </c>
      <c r="L41" s="17">
        <v>184</v>
      </c>
      <c r="M41" s="17">
        <v>861</v>
      </c>
      <c r="N41" s="17">
        <v>124</v>
      </c>
      <c r="O41" s="17">
        <v>387</v>
      </c>
      <c r="P41" s="17">
        <v>177</v>
      </c>
      <c r="Q41" s="17">
        <v>727</v>
      </c>
      <c r="R41" s="17">
        <v>369</v>
      </c>
    </row>
    <row r="42" spans="1:18" s="20" customFormat="1" ht="17.25" customHeight="1" x14ac:dyDescent="0.15">
      <c r="A42" s="17" t="s">
        <v>37</v>
      </c>
      <c r="B42" s="18">
        <f t="shared" si="4"/>
        <v>8551</v>
      </c>
      <c r="C42" s="17">
        <v>296</v>
      </c>
      <c r="D42" s="17">
        <v>257</v>
      </c>
      <c r="E42" s="17">
        <v>369</v>
      </c>
      <c r="F42" s="17">
        <v>134</v>
      </c>
      <c r="G42" s="17">
        <v>646</v>
      </c>
      <c r="H42" s="17">
        <v>664</v>
      </c>
      <c r="I42" s="17">
        <v>562</v>
      </c>
      <c r="J42" s="17">
        <v>505</v>
      </c>
      <c r="K42" s="17">
        <v>258</v>
      </c>
      <c r="L42" s="17">
        <v>201</v>
      </c>
      <c r="M42" s="17">
        <v>33</v>
      </c>
      <c r="N42" s="17">
        <v>7</v>
      </c>
      <c r="O42" s="17">
        <v>290</v>
      </c>
      <c r="P42" s="17">
        <v>141</v>
      </c>
      <c r="Q42" s="17">
        <v>2278</v>
      </c>
      <c r="R42" s="17">
        <v>1910</v>
      </c>
    </row>
    <row r="43" spans="1:18" s="20" customFormat="1" ht="17.25" customHeight="1" x14ac:dyDescent="0.15">
      <c r="A43" s="17" t="s">
        <v>38</v>
      </c>
      <c r="B43" s="18">
        <f t="shared" si="4"/>
        <v>2110</v>
      </c>
      <c r="C43" s="17">
        <v>3</v>
      </c>
      <c r="D43" s="17">
        <v>1</v>
      </c>
      <c r="E43" s="17">
        <v>69</v>
      </c>
      <c r="F43" s="17">
        <v>136</v>
      </c>
      <c r="G43" s="17">
        <v>88</v>
      </c>
      <c r="H43" s="17">
        <v>294</v>
      </c>
      <c r="I43" s="17">
        <v>93</v>
      </c>
      <c r="J43" s="17">
        <v>142</v>
      </c>
      <c r="K43" s="17">
        <v>100</v>
      </c>
      <c r="L43" s="17">
        <v>81</v>
      </c>
      <c r="M43" s="17">
        <v>61</v>
      </c>
      <c r="N43" s="17">
        <v>55</v>
      </c>
      <c r="O43" s="17">
        <v>54</v>
      </c>
      <c r="P43" s="17">
        <v>20</v>
      </c>
      <c r="Q43" s="17">
        <v>328</v>
      </c>
      <c r="R43" s="17">
        <v>585</v>
      </c>
    </row>
    <row r="44" spans="1:18" s="20" customFormat="1" ht="17.25" customHeight="1" x14ac:dyDescent="0.15">
      <c r="A44" s="17" t="s">
        <v>39</v>
      </c>
      <c r="B44" s="18">
        <f t="shared" si="4"/>
        <v>9682</v>
      </c>
      <c r="C44" s="17">
        <v>167</v>
      </c>
      <c r="D44" s="17">
        <v>164</v>
      </c>
      <c r="E44" s="17">
        <v>541</v>
      </c>
      <c r="F44" s="17">
        <v>477</v>
      </c>
      <c r="G44" s="17">
        <v>702</v>
      </c>
      <c r="H44" s="17">
        <v>563</v>
      </c>
      <c r="I44" s="17">
        <v>599</v>
      </c>
      <c r="J44" s="17">
        <v>515</v>
      </c>
      <c r="K44" s="17">
        <v>422</v>
      </c>
      <c r="L44" s="17">
        <v>292</v>
      </c>
      <c r="M44" s="17">
        <v>143</v>
      </c>
      <c r="N44" s="17">
        <v>20</v>
      </c>
      <c r="O44" s="17">
        <v>1268</v>
      </c>
      <c r="P44" s="17">
        <v>679</v>
      </c>
      <c r="Q44" s="17">
        <v>2107</v>
      </c>
      <c r="R44" s="17">
        <v>1023</v>
      </c>
    </row>
    <row r="45" spans="1:18" s="20" customFormat="1" ht="17.25" customHeight="1" x14ac:dyDescent="0.15">
      <c r="A45" s="17" t="s">
        <v>40</v>
      </c>
      <c r="B45" s="18">
        <f t="shared" si="4"/>
        <v>10130</v>
      </c>
      <c r="C45" s="17">
        <v>223</v>
      </c>
      <c r="D45" s="17">
        <v>58</v>
      </c>
      <c r="E45" s="17">
        <v>507</v>
      </c>
      <c r="F45" s="17">
        <v>173</v>
      </c>
      <c r="G45" s="17">
        <v>629</v>
      </c>
      <c r="H45" s="17">
        <v>168</v>
      </c>
      <c r="I45" s="17">
        <v>539</v>
      </c>
      <c r="J45" s="17">
        <v>148</v>
      </c>
      <c r="K45" s="17">
        <v>457</v>
      </c>
      <c r="L45" s="17">
        <v>75</v>
      </c>
      <c r="M45" s="17">
        <v>246</v>
      </c>
      <c r="N45" s="17">
        <v>42</v>
      </c>
      <c r="O45" s="17">
        <v>502</v>
      </c>
      <c r="P45" s="17">
        <v>66</v>
      </c>
      <c r="Q45" s="17">
        <v>4435</v>
      </c>
      <c r="R45" s="17">
        <v>1862</v>
      </c>
    </row>
    <row r="46" spans="1:18" s="20" customFormat="1" ht="17.25" customHeight="1" x14ac:dyDescent="0.15">
      <c r="A46" s="17" t="s">
        <v>41</v>
      </c>
      <c r="B46" s="18">
        <f t="shared" si="4"/>
        <v>3680</v>
      </c>
      <c r="C46" s="17">
        <v>71</v>
      </c>
      <c r="D46" s="17">
        <v>12</v>
      </c>
      <c r="E46" s="17">
        <v>247</v>
      </c>
      <c r="F46" s="17">
        <v>63</v>
      </c>
      <c r="G46" s="17">
        <v>330</v>
      </c>
      <c r="H46" s="17">
        <v>155</v>
      </c>
      <c r="I46" s="17">
        <v>317</v>
      </c>
      <c r="J46" s="17">
        <v>130</v>
      </c>
      <c r="K46" s="17">
        <v>264</v>
      </c>
      <c r="L46" s="17">
        <v>49</v>
      </c>
      <c r="M46" s="17">
        <v>176</v>
      </c>
      <c r="N46" s="17">
        <v>60</v>
      </c>
      <c r="O46" s="17">
        <v>764</v>
      </c>
      <c r="P46" s="17">
        <v>221</v>
      </c>
      <c r="Q46" s="17">
        <v>462</v>
      </c>
      <c r="R46" s="17">
        <v>359</v>
      </c>
    </row>
    <row r="47" spans="1:18" s="20" customFormat="1" ht="17.25" customHeight="1" x14ac:dyDescent="0.15">
      <c r="A47" s="17" t="s">
        <v>42</v>
      </c>
      <c r="B47" s="18">
        <f t="shared" si="4"/>
        <v>6837</v>
      </c>
      <c r="C47" s="17">
        <v>185</v>
      </c>
      <c r="D47" s="17">
        <v>173</v>
      </c>
      <c r="E47" s="17">
        <v>379</v>
      </c>
      <c r="F47" s="17">
        <v>319</v>
      </c>
      <c r="G47" s="17">
        <v>594</v>
      </c>
      <c r="H47" s="17">
        <v>445</v>
      </c>
      <c r="I47" s="17">
        <v>486</v>
      </c>
      <c r="J47" s="17">
        <v>275</v>
      </c>
      <c r="K47" s="17">
        <v>293</v>
      </c>
      <c r="L47" s="17">
        <v>214</v>
      </c>
      <c r="M47" s="17">
        <v>326</v>
      </c>
      <c r="N47" s="17">
        <v>131</v>
      </c>
      <c r="O47" s="17">
        <v>350</v>
      </c>
      <c r="P47" s="17">
        <v>451</v>
      </c>
      <c r="Q47" s="17">
        <v>1241</v>
      </c>
      <c r="R47" s="17">
        <v>975</v>
      </c>
    </row>
    <row r="48" spans="1:18" s="20" customFormat="1" ht="17.25" customHeight="1" x14ac:dyDescent="0.15">
      <c r="A48" s="17" t="s">
        <v>43</v>
      </c>
      <c r="B48" s="18">
        <f t="shared" si="4"/>
        <v>7475</v>
      </c>
      <c r="C48" s="17">
        <v>216</v>
      </c>
      <c r="D48" s="17">
        <v>34</v>
      </c>
      <c r="E48" s="17">
        <v>613</v>
      </c>
      <c r="F48" s="17">
        <v>99</v>
      </c>
      <c r="G48" s="17">
        <v>801</v>
      </c>
      <c r="H48" s="17">
        <v>105</v>
      </c>
      <c r="I48" s="17">
        <v>764</v>
      </c>
      <c r="J48" s="17">
        <v>91</v>
      </c>
      <c r="K48" s="17">
        <v>711</v>
      </c>
      <c r="L48" s="17">
        <v>97</v>
      </c>
      <c r="M48" s="17">
        <v>718</v>
      </c>
      <c r="N48" s="17">
        <v>108</v>
      </c>
      <c r="O48" s="17">
        <v>616</v>
      </c>
      <c r="P48" s="17">
        <v>27</v>
      </c>
      <c r="Q48" s="17">
        <v>2142</v>
      </c>
      <c r="R48" s="17">
        <v>333</v>
      </c>
    </row>
    <row r="49" spans="1:18" s="20" customFormat="1" ht="17.25" customHeight="1" x14ac:dyDescent="0.15">
      <c r="A49" s="17" t="s">
        <v>44</v>
      </c>
      <c r="B49" s="18">
        <f t="shared" si="4"/>
        <v>8052</v>
      </c>
      <c r="C49" s="17">
        <v>385</v>
      </c>
      <c r="D49" s="17">
        <v>123</v>
      </c>
      <c r="E49" s="17">
        <v>356</v>
      </c>
      <c r="F49" s="17">
        <v>136</v>
      </c>
      <c r="G49" s="17">
        <v>906</v>
      </c>
      <c r="H49" s="17">
        <v>309</v>
      </c>
      <c r="I49" s="17">
        <v>666</v>
      </c>
      <c r="J49" s="17">
        <v>220</v>
      </c>
      <c r="K49" s="17">
        <v>368</v>
      </c>
      <c r="L49" s="17">
        <v>56</v>
      </c>
      <c r="M49" s="17">
        <v>226</v>
      </c>
      <c r="N49" s="17">
        <v>151</v>
      </c>
      <c r="O49" s="17">
        <v>1039</v>
      </c>
      <c r="P49" s="17">
        <v>293</v>
      </c>
      <c r="Q49" s="17">
        <v>2042</v>
      </c>
      <c r="R49" s="17">
        <v>776</v>
      </c>
    </row>
    <row r="50" spans="1:18" s="20" customFormat="1" ht="17.25" customHeight="1" x14ac:dyDescent="0.15">
      <c r="A50" s="17" t="s">
        <v>45</v>
      </c>
      <c r="B50" s="18">
        <f t="shared" si="4"/>
        <v>4269</v>
      </c>
      <c r="C50" s="17">
        <v>69</v>
      </c>
      <c r="D50" s="17">
        <v>8</v>
      </c>
      <c r="E50" s="17">
        <v>484</v>
      </c>
      <c r="F50" s="17">
        <v>117</v>
      </c>
      <c r="G50" s="17">
        <v>722</v>
      </c>
      <c r="H50" s="17">
        <v>94</v>
      </c>
      <c r="I50" s="17">
        <v>378</v>
      </c>
      <c r="J50" s="17">
        <v>115</v>
      </c>
      <c r="K50" s="17">
        <v>317</v>
      </c>
      <c r="L50" s="17">
        <v>23</v>
      </c>
      <c r="M50" s="17">
        <v>161</v>
      </c>
      <c r="N50" s="17">
        <v>51</v>
      </c>
      <c r="O50" s="17">
        <v>285</v>
      </c>
      <c r="P50" s="17">
        <v>27</v>
      </c>
      <c r="Q50" s="17">
        <v>1035</v>
      </c>
      <c r="R50" s="17">
        <v>383</v>
      </c>
    </row>
    <row r="51" spans="1:18" s="20" customFormat="1" ht="17.25" customHeight="1" x14ac:dyDescent="0.15">
      <c r="A51" s="17" t="s">
        <v>46</v>
      </c>
      <c r="B51" s="18">
        <f t="shared" si="4"/>
        <v>16803</v>
      </c>
      <c r="C51" s="17">
        <v>415</v>
      </c>
      <c r="D51" s="17">
        <v>477</v>
      </c>
      <c r="E51" s="17">
        <v>893</v>
      </c>
      <c r="F51" s="17">
        <v>839</v>
      </c>
      <c r="G51" s="17">
        <v>980</v>
      </c>
      <c r="H51" s="17">
        <v>774</v>
      </c>
      <c r="I51" s="17">
        <v>1284</v>
      </c>
      <c r="J51" s="17">
        <v>763</v>
      </c>
      <c r="K51" s="17">
        <v>844</v>
      </c>
      <c r="L51" s="17">
        <v>446</v>
      </c>
      <c r="M51" s="17">
        <v>987</v>
      </c>
      <c r="N51" s="17">
        <v>528</v>
      </c>
      <c r="O51" s="17">
        <v>609</v>
      </c>
      <c r="P51" s="17">
        <v>311</v>
      </c>
      <c r="Q51" s="17">
        <v>4096</v>
      </c>
      <c r="R51" s="17">
        <v>2557</v>
      </c>
    </row>
    <row r="52" spans="1:18" s="20" customFormat="1" ht="17.25" customHeight="1" x14ac:dyDescent="0.15">
      <c r="A52" s="17" t="s">
        <v>47</v>
      </c>
      <c r="B52" s="18">
        <f t="shared" si="4"/>
        <v>3104</v>
      </c>
      <c r="C52" s="17">
        <v>167</v>
      </c>
      <c r="D52" s="17">
        <v>54</v>
      </c>
      <c r="E52" s="17">
        <v>125</v>
      </c>
      <c r="F52" s="17">
        <v>59</v>
      </c>
      <c r="G52" s="17">
        <v>421</v>
      </c>
      <c r="H52" s="17">
        <v>222</v>
      </c>
      <c r="I52" s="17">
        <v>296</v>
      </c>
      <c r="J52" s="17">
        <v>92</v>
      </c>
      <c r="K52" s="17">
        <v>329</v>
      </c>
      <c r="L52" s="17">
        <v>67</v>
      </c>
      <c r="M52" s="17">
        <v>411</v>
      </c>
      <c r="N52" s="17">
        <v>101</v>
      </c>
      <c r="O52" s="17">
        <v>221</v>
      </c>
      <c r="P52" s="17">
        <v>132</v>
      </c>
      <c r="Q52" s="17">
        <v>211</v>
      </c>
      <c r="R52" s="17">
        <v>196</v>
      </c>
    </row>
    <row r="53" spans="1:18" s="20" customFormat="1" ht="17.25" customHeight="1" x14ac:dyDescent="0.15">
      <c r="A53" s="17" t="s">
        <v>48</v>
      </c>
      <c r="B53" s="18">
        <f t="shared" si="4"/>
        <v>3942</v>
      </c>
      <c r="C53" s="17">
        <v>6</v>
      </c>
      <c r="D53" s="17">
        <v>9</v>
      </c>
      <c r="E53" s="17">
        <v>79</v>
      </c>
      <c r="F53" s="17">
        <v>265</v>
      </c>
      <c r="G53" s="17">
        <v>240</v>
      </c>
      <c r="H53" s="17">
        <v>574</v>
      </c>
      <c r="I53" s="17">
        <v>178</v>
      </c>
      <c r="J53" s="17">
        <v>316</v>
      </c>
      <c r="K53" s="17">
        <v>138</v>
      </c>
      <c r="L53" s="17">
        <v>136</v>
      </c>
      <c r="M53" s="17">
        <v>177</v>
      </c>
      <c r="N53" s="17">
        <v>110</v>
      </c>
      <c r="O53" s="17">
        <v>98</v>
      </c>
      <c r="P53" s="17">
        <v>82</v>
      </c>
      <c r="Q53" s="17">
        <v>604</v>
      </c>
      <c r="R53" s="17">
        <v>930</v>
      </c>
    </row>
    <row r="54" spans="1:18" s="20" customFormat="1" ht="17.25" customHeight="1" x14ac:dyDescent="0.15">
      <c r="A54" s="17"/>
      <c r="B54" s="18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s="20" customFormat="1" ht="17.25" customHeight="1" x14ac:dyDescent="0.15">
      <c r="A55" s="16" t="s">
        <v>49</v>
      </c>
      <c r="B55" s="18">
        <f>SUM(B56:B70)</f>
        <v>4523</v>
      </c>
      <c r="C55" s="18">
        <f t="shared" ref="C55:R55" si="5">SUM(C56:C70)</f>
        <v>172</v>
      </c>
      <c r="D55" s="18">
        <f t="shared" si="5"/>
        <v>12</v>
      </c>
      <c r="E55" s="18">
        <f t="shared" si="5"/>
        <v>217</v>
      </c>
      <c r="F55" s="18">
        <f t="shared" si="5"/>
        <v>59</v>
      </c>
      <c r="G55" s="18">
        <f t="shared" si="5"/>
        <v>658</v>
      </c>
      <c r="H55" s="18">
        <f t="shared" si="5"/>
        <v>105</v>
      </c>
      <c r="I55" s="18">
        <f t="shared" si="5"/>
        <v>443</v>
      </c>
      <c r="J55" s="18">
        <f t="shared" si="5"/>
        <v>96</v>
      </c>
      <c r="K55" s="18">
        <f t="shared" si="5"/>
        <v>542</v>
      </c>
      <c r="L55" s="18">
        <f t="shared" si="5"/>
        <v>70</v>
      </c>
      <c r="M55" s="18">
        <f t="shared" si="5"/>
        <v>488</v>
      </c>
      <c r="N55" s="18">
        <f t="shared" si="5"/>
        <v>45</v>
      </c>
      <c r="O55" s="18">
        <f t="shared" si="5"/>
        <v>165</v>
      </c>
      <c r="P55" s="18">
        <f t="shared" si="5"/>
        <v>197</v>
      </c>
      <c r="Q55" s="18">
        <f t="shared" si="5"/>
        <v>1125</v>
      </c>
      <c r="R55" s="18">
        <f t="shared" si="5"/>
        <v>129</v>
      </c>
    </row>
    <row r="56" spans="1:18" s="20" customFormat="1" ht="17.25" customHeight="1" x14ac:dyDescent="0.15">
      <c r="A56" s="17" t="s">
        <v>50</v>
      </c>
      <c r="B56" s="18">
        <f t="shared" ref="B56:B70" si="6">SUM(C56:R56)</f>
        <v>55</v>
      </c>
      <c r="C56" s="17">
        <v>2</v>
      </c>
      <c r="D56" s="17">
        <v>0</v>
      </c>
      <c r="E56" s="17">
        <v>0</v>
      </c>
      <c r="F56" s="17">
        <v>0</v>
      </c>
      <c r="G56" s="17">
        <v>13</v>
      </c>
      <c r="H56" s="17">
        <v>6</v>
      </c>
      <c r="I56" s="17">
        <v>7</v>
      </c>
      <c r="J56" s="17">
        <v>1</v>
      </c>
      <c r="K56" s="17">
        <v>14</v>
      </c>
      <c r="L56" s="17">
        <v>2</v>
      </c>
      <c r="M56" s="17">
        <v>10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</row>
    <row r="57" spans="1:18" s="20" customFormat="1" ht="17.25" customHeight="1" x14ac:dyDescent="0.15">
      <c r="A57" s="17" t="s">
        <v>51</v>
      </c>
      <c r="B57" s="18">
        <f t="shared" si="6"/>
        <v>124</v>
      </c>
      <c r="C57" s="17">
        <v>4</v>
      </c>
      <c r="D57" s="17">
        <v>0</v>
      </c>
      <c r="E57" s="17">
        <v>3</v>
      </c>
      <c r="F57" s="17">
        <v>0</v>
      </c>
      <c r="G57" s="17">
        <v>23</v>
      </c>
      <c r="H57" s="17">
        <v>0</v>
      </c>
      <c r="I57" s="17">
        <v>34</v>
      </c>
      <c r="J57" s="17">
        <v>0</v>
      </c>
      <c r="K57" s="17">
        <v>8</v>
      </c>
      <c r="L57" s="17">
        <v>0</v>
      </c>
      <c r="M57" s="17">
        <v>9</v>
      </c>
      <c r="N57" s="17">
        <v>0</v>
      </c>
      <c r="O57" s="17">
        <v>33</v>
      </c>
      <c r="P57" s="17">
        <v>2</v>
      </c>
      <c r="Q57" s="17">
        <v>8</v>
      </c>
      <c r="R57" s="17">
        <v>0</v>
      </c>
    </row>
    <row r="58" spans="1:18" s="20" customFormat="1" ht="17.25" customHeight="1" x14ac:dyDescent="0.15">
      <c r="A58" s="17" t="s">
        <v>52</v>
      </c>
      <c r="B58" s="18">
        <f t="shared" si="6"/>
        <v>531</v>
      </c>
      <c r="C58" s="17">
        <v>2</v>
      </c>
      <c r="D58" s="17">
        <v>6</v>
      </c>
      <c r="E58" s="17">
        <v>3</v>
      </c>
      <c r="F58" s="17">
        <v>0</v>
      </c>
      <c r="G58" s="17">
        <v>25</v>
      </c>
      <c r="H58" s="17">
        <v>8</v>
      </c>
      <c r="I58" s="17">
        <v>6</v>
      </c>
      <c r="J58" s="17">
        <v>63</v>
      </c>
      <c r="K58" s="17">
        <v>11</v>
      </c>
      <c r="L58" s="17">
        <v>42</v>
      </c>
      <c r="M58" s="17">
        <v>5</v>
      </c>
      <c r="N58" s="17">
        <v>27</v>
      </c>
      <c r="O58" s="17">
        <v>5</v>
      </c>
      <c r="P58" s="17">
        <v>191</v>
      </c>
      <c r="Q58" s="17">
        <v>89</v>
      </c>
      <c r="R58" s="17">
        <v>48</v>
      </c>
    </row>
    <row r="59" spans="1:18" s="20" customFormat="1" ht="17.25" customHeight="1" x14ac:dyDescent="0.15">
      <c r="A59" s="17" t="s">
        <v>53</v>
      </c>
      <c r="B59" s="18">
        <f t="shared" si="6"/>
        <v>370</v>
      </c>
      <c r="C59" s="17">
        <v>20</v>
      </c>
      <c r="D59" s="17">
        <v>1</v>
      </c>
      <c r="E59" s="17">
        <v>14</v>
      </c>
      <c r="F59" s="17">
        <v>4</v>
      </c>
      <c r="G59" s="17">
        <v>31</v>
      </c>
      <c r="H59" s="17">
        <v>17</v>
      </c>
      <c r="I59" s="17">
        <v>21</v>
      </c>
      <c r="J59" s="17">
        <v>2</v>
      </c>
      <c r="K59" s="17">
        <v>24</v>
      </c>
      <c r="L59" s="17">
        <v>4</v>
      </c>
      <c r="M59" s="17">
        <v>35</v>
      </c>
      <c r="N59" s="17">
        <v>3</v>
      </c>
      <c r="O59" s="17">
        <v>16</v>
      </c>
      <c r="P59" s="17">
        <v>0</v>
      </c>
      <c r="Q59" s="17">
        <v>144</v>
      </c>
      <c r="R59" s="17">
        <v>34</v>
      </c>
    </row>
    <row r="60" spans="1:18" s="20" customFormat="1" ht="17.25" customHeight="1" x14ac:dyDescent="0.15">
      <c r="A60" s="17" t="s">
        <v>54</v>
      </c>
      <c r="B60" s="18">
        <f t="shared" si="6"/>
        <v>279</v>
      </c>
      <c r="C60" s="17">
        <v>9</v>
      </c>
      <c r="D60" s="17">
        <v>0</v>
      </c>
      <c r="E60" s="17">
        <v>16</v>
      </c>
      <c r="F60" s="17">
        <v>0</v>
      </c>
      <c r="G60" s="17">
        <v>49</v>
      </c>
      <c r="H60" s="17">
        <v>0</v>
      </c>
      <c r="I60" s="17">
        <v>20</v>
      </c>
      <c r="J60" s="17">
        <v>0</v>
      </c>
      <c r="K60" s="17">
        <v>21</v>
      </c>
      <c r="L60" s="17">
        <v>0</v>
      </c>
      <c r="M60" s="17">
        <v>11</v>
      </c>
      <c r="N60" s="17">
        <v>0</v>
      </c>
      <c r="O60" s="17">
        <v>21</v>
      </c>
      <c r="P60" s="17">
        <v>0</v>
      </c>
      <c r="Q60" s="17">
        <v>132</v>
      </c>
      <c r="R60" s="17">
        <v>0</v>
      </c>
    </row>
    <row r="61" spans="1:18" s="20" customFormat="1" ht="17.25" customHeight="1" x14ac:dyDescent="0.15">
      <c r="A61" s="17" t="s">
        <v>55</v>
      </c>
      <c r="B61" s="18">
        <f t="shared" si="6"/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</row>
    <row r="62" spans="1:18" s="20" customFormat="1" ht="17.25" customHeight="1" x14ac:dyDescent="0.15">
      <c r="A62" s="17" t="s">
        <v>56</v>
      </c>
      <c r="B62" s="18">
        <f t="shared" si="6"/>
        <v>148</v>
      </c>
      <c r="C62" s="17">
        <v>6</v>
      </c>
      <c r="D62" s="17">
        <v>0</v>
      </c>
      <c r="E62" s="17">
        <v>6</v>
      </c>
      <c r="F62" s="17">
        <v>0</v>
      </c>
      <c r="G62" s="17">
        <v>25</v>
      </c>
      <c r="H62" s="17">
        <v>0</v>
      </c>
      <c r="I62" s="17">
        <v>7</v>
      </c>
      <c r="J62" s="17">
        <v>0</v>
      </c>
      <c r="K62" s="17">
        <v>8</v>
      </c>
      <c r="L62" s="17">
        <v>0</v>
      </c>
      <c r="M62" s="17">
        <v>14</v>
      </c>
      <c r="N62" s="17">
        <v>0</v>
      </c>
      <c r="O62" s="17">
        <v>25</v>
      </c>
      <c r="P62" s="17">
        <v>0</v>
      </c>
      <c r="Q62" s="17">
        <v>56</v>
      </c>
      <c r="R62" s="17">
        <v>1</v>
      </c>
    </row>
    <row r="63" spans="1:18" s="20" customFormat="1" ht="17.25" customHeight="1" x14ac:dyDescent="0.15">
      <c r="A63" s="17" t="s">
        <v>57</v>
      </c>
      <c r="B63" s="18">
        <f t="shared" si="6"/>
        <v>273</v>
      </c>
      <c r="C63" s="17">
        <v>0</v>
      </c>
      <c r="D63" s="17">
        <v>0</v>
      </c>
      <c r="E63" s="17">
        <v>72</v>
      </c>
      <c r="F63" s="17">
        <v>40</v>
      </c>
      <c r="G63" s="17">
        <v>0</v>
      </c>
      <c r="H63" s="17">
        <v>8</v>
      </c>
      <c r="I63" s="17">
        <v>29</v>
      </c>
      <c r="J63" s="17">
        <v>11</v>
      </c>
      <c r="K63" s="17">
        <v>24</v>
      </c>
      <c r="L63" s="17">
        <v>4</v>
      </c>
      <c r="M63" s="17">
        <v>16</v>
      </c>
      <c r="N63" s="17">
        <v>2</v>
      </c>
      <c r="O63" s="17">
        <v>19</v>
      </c>
      <c r="P63" s="17">
        <v>0</v>
      </c>
      <c r="Q63" s="17">
        <v>42</v>
      </c>
      <c r="R63" s="17">
        <v>6</v>
      </c>
    </row>
    <row r="64" spans="1:18" s="20" customFormat="1" ht="17.25" customHeight="1" x14ac:dyDescent="0.15">
      <c r="A64" s="17" t="s">
        <v>58</v>
      </c>
      <c r="B64" s="18">
        <f t="shared" si="6"/>
        <v>346</v>
      </c>
      <c r="C64" s="17">
        <v>6</v>
      </c>
      <c r="D64" s="17">
        <v>1</v>
      </c>
      <c r="E64" s="17">
        <v>14</v>
      </c>
      <c r="F64" s="17">
        <v>1</v>
      </c>
      <c r="G64" s="17">
        <v>40</v>
      </c>
      <c r="H64" s="17">
        <v>23</v>
      </c>
      <c r="I64" s="17">
        <v>26</v>
      </c>
      <c r="J64" s="17">
        <v>3</v>
      </c>
      <c r="K64" s="17">
        <v>26</v>
      </c>
      <c r="L64" s="17">
        <v>2</v>
      </c>
      <c r="M64" s="17">
        <v>18</v>
      </c>
      <c r="N64" s="17">
        <v>2</v>
      </c>
      <c r="O64" s="17">
        <v>12</v>
      </c>
      <c r="P64" s="17">
        <v>2</v>
      </c>
      <c r="Q64" s="17">
        <v>142</v>
      </c>
      <c r="R64" s="17">
        <v>28</v>
      </c>
    </row>
    <row r="65" spans="1:18" s="20" customFormat="1" ht="17.25" customHeight="1" x14ac:dyDescent="0.15">
      <c r="A65" s="17" t="s">
        <v>59</v>
      </c>
      <c r="B65" s="18">
        <f t="shared" si="6"/>
        <v>163</v>
      </c>
      <c r="C65" s="17">
        <v>0</v>
      </c>
      <c r="D65" s="17">
        <v>0</v>
      </c>
      <c r="E65" s="17">
        <v>2</v>
      </c>
      <c r="F65" s="17">
        <v>0</v>
      </c>
      <c r="G65" s="17">
        <v>23</v>
      </c>
      <c r="H65" s="17">
        <v>0</v>
      </c>
      <c r="I65" s="17">
        <v>36</v>
      </c>
      <c r="J65" s="17">
        <v>3</v>
      </c>
      <c r="K65" s="17">
        <v>42</v>
      </c>
      <c r="L65" s="17">
        <v>3</v>
      </c>
      <c r="M65" s="17">
        <v>30</v>
      </c>
      <c r="N65" s="17">
        <v>4</v>
      </c>
      <c r="O65" s="17">
        <v>15</v>
      </c>
      <c r="P65" s="17">
        <v>0</v>
      </c>
      <c r="Q65" s="17">
        <v>5</v>
      </c>
      <c r="R65" s="17">
        <v>0</v>
      </c>
    </row>
    <row r="66" spans="1:18" s="20" customFormat="1" ht="17.25" customHeight="1" x14ac:dyDescent="0.15">
      <c r="A66" s="23" t="s">
        <v>60</v>
      </c>
      <c r="B66" s="18">
        <f t="shared" si="6"/>
        <v>1035</v>
      </c>
      <c r="C66" s="17">
        <v>93</v>
      </c>
      <c r="D66" s="17">
        <v>0</v>
      </c>
      <c r="E66" s="17">
        <v>12</v>
      </c>
      <c r="F66" s="17">
        <v>0</v>
      </c>
      <c r="G66" s="17">
        <v>137</v>
      </c>
      <c r="H66" s="17">
        <v>2</v>
      </c>
      <c r="I66" s="17">
        <v>107</v>
      </c>
      <c r="J66" s="17">
        <v>0</v>
      </c>
      <c r="K66" s="17">
        <v>218</v>
      </c>
      <c r="L66" s="17">
        <v>0</v>
      </c>
      <c r="M66" s="17">
        <v>215</v>
      </c>
      <c r="N66" s="17">
        <v>0</v>
      </c>
      <c r="O66" s="17">
        <v>0</v>
      </c>
      <c r="P66" s="17">
        <v>0</v>
      </c>
      <c r="Q66" s="17">
        <v>241</v>
      </c>
      <c r="R66" s="17">
        <v>10</v>
      </c>
    </row>
    <row r="67" spans="1:18" s="20" customFormat="1" ht="17.25" customHeight="1" x14ac:dyDescent="0.15">
      <c r="A67" s="23" t="s">
        <v>61</v>
      </c>
      <c r="B67" s="18">
        <f t="shared" si="6"/>
        <v>153</v>
      </c>
      <c r="C67" s="17">
        <v>1</v>
      </c>
      <c r="D67" s="17">
        <v>1</v>
      </c>
      <c r="E67" s="17">
        <v>1</v>
      </c>
      <c r="F67" s="17">
        <v>0</v>
      </c>
      <c r="G67" s="17">
        <v>61</v>
      </c>
      <c r="H67" s="17">
        <v>6</v>
      </c>
      <c r="I67" s="17">
        <v>28</v>
      </c>
      <c r="J67" s="17">
        <v>1</v>
      </c>
      <c r="K67" s="17">
        <v>32</v>
      </c>
      <c r="L67" s="17">
        <v>0</v>
      </c>
      <c r="M67" s="17">
        <v>21</v>
      </c>
      <c r="N67" s="17">
        <v>0</v>
      </c>
      <c r="O67" s="17">
        <v>1</v>
      </c>
      <c r="P67" s="17">
        <v>0</v>
      </c>
      <c r="Q67" s="17">
        <v>0</v>
      </c>
      <c r="R67" s="17">
        <v>0</v>
      </c>
    </row>
    <row r="68" spans="1:18" s="20" customFormat="1" ht="17.25" customHeight="1" x14ac:dyDescent="0.15">
      <c r="A68" s="24" t="s">
        <v>62</v>
      </c>
      <c r="B68" s="18">
        <f t="shared" si="6"/>
        <v>306</v>
      </c>
      <c r="C68" s="17">
        <v>5</v>
      </c>
      <c r="D68" s="17">
        <v>2</v>
      </c>
      <c r="E68" s="17">
        <v>31</v>
      </c>
      <c r="F68" s="17">
        <v>8</v>
      </c>
      <c r="G68" s="17">
        <v>104</v>
      </c>
      <c r="H68" s="17">
        <v>13</v>
      </c>
      <c r="I68" s="17">
        <v>41</v>
      </c>
      <c r="J68" s="17">
        <v>8</v>
      </c>
      <c r="K68" s="17">
        <v>38</v>
      </c>
      <c r="L68" s="17">
        <v>9</v>
      </c>
      <c r="M68" s="17">
        <v>37</v>
      </c>
      <c r="N68" s="17">
        <v>1</v>
      </c>
      <c r="O68" s="17">
        <v>9</v>
      </c>
      <c r="P68" s="17">
        <v>0</v>
      </c>
      <c r="Q68" s="17">
        <v>0</v>
      </c>
      <c r="R68" s="17">
        <v>0</v>
      </c>
    </row>
    <row r="69" spans="1:18" s="20" customFormat="1" ht="17.25" customHeight="1" x14ac:dyDescent="0.15">
      <c r="A69" s="24" t="s">
        <v>63</v>
      </c>
      <c r="B69" s="18">
        <f t="shared" si="6"/>
        <v>173</v>
      </c>
      <c r="C69" s="17">
        <v>4</v>
      </c>
      <c r="D69" s="17">
        <v>1</v>
      </c>
      <c r="E69" s="17">
        <v>12</v>
      </c>
      <c r="F69" s="17">
        <v>6</v>
      </c>
      <c r="G69" s="17">
        <v>48</v>
      </c>
      <c r="H69" s="17">
        <v>22</v>
      </c>
      <c r="I69" s="17">
        <v>13</v>
      </c>
      <c r="J69" s="17">
        <v>4</v>
      </c>
      <c r="K69" s="17">
        <v>20</v>
      </c>
      <c r="L69" s="17">
        <v>4</v>
      </c>
      <c r="M69" s="17">
        <v>17</v>
      </c>
      <c r="N69" s="17">
        <v>6</v>
      </c>
      <c r="O69" s="17">
        <v>3</v>
      </c>
      <c r="P69" s="17">
        <v>2</v>
      </c>
      <c r="Q69" s="17">
        <v>9</v>
      </c>
      <c r="R69" s="17">
        <v>2</v>
      </c>
    </row>
    <row r="70" spans="1:18" s="20" customFormat="1" ht="17.25" customHeight="1" x14ac:dyDescent="0.15">
      <c r="A70" s="25" t="s">
        <v>64</v>
      </c>
      <c r="B70" s="26">
        <f t="shared" si="6"/>
        <v>567</v>
      </c>
      <c r="C70" s="27">
        <v>20</v>
      </c>
      <c r="D70" s="27">
        <v>0</v>
      </c>
      <c r="E70" s="27">
        <v>31</v>
      </c>
      <c r="F70" s="27">
        <v>0</v>
      </c>
      <c r="G70" s="27">
        <v>79</v>
      </c>
      <c r="H70" s="27">
        <v>0</v>
      </c>
      <c r="I70" s="27">
        <v>68</v>
      </c>
      <c r="J70" s="27">
        <v>0</v>
      </c>
      <c r="K70" s="27">
        <v>56</v>
      </c>
      <c r="L70" s="27">
        <v>0</v>
      </c>
      <c r="M70" s="27">
        <v>50</v>
      </c>
      <c r="N70" s="27">
        <v>0</v>
      </c>
      <c r="O70" s="27">
        <v>6</v>
      </c>
      <c r="P70" s="27">
        <v>0</v>
      </c>
      <c r="Q70" s="27">
        <v>257</v>
      </c>
      <c r="R70" s="27">
        <v>0</v>
      </c>
    </row>
    <row r="71" spans="1:18" ht="14.25" customHeight="1" x14ac:dyDescent="0.15">
      <c r="A71" s="28" t="s">
        <v>65</v>
      </c>
      <c r="B71" s="29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29"/>
    </row>
    <row r="72" spans="1:18" ht="14.25" customHeight="1" x14ac:dyDescent="0.15">
      <c r="A72" s="31" t="s">
        <v>66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1:18" ht="14.25" customHeight="1" x14ac:dyDescent="0.15">
      <c r="A73" s="31" t="s">
        <v>67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1:18" ht="15" customHeight="1" x14ac:dyDescent="0.15">
      <c r="A74" s="20"/>
      <c r="B74" s="32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</sheetData>
  <mergeCells count="9">
    <mergeCell ref="A6:R6"/>
    <mergeCell ref="A8:R8"/>
    <mergeCell ref="A10:A12"/>
    <mergeCell ref="B10:B12"/>
    <mergeCell ref="C10:N10"/>
    <mergeCell ref="O10:R10"/>
    <mergeCell ref="C11:D11"/>
    <mergeCell ref="E11:F11"/>
    <mergeCell ref="G11:H11"/>
  </mergeCells>
  <phoneticPr fontId="0" type="noConversion"/>
  <printOptions horizontalCentered="1" verticalCentered="1"/>
  <pageMargins left="0.98425196850393704" right="0" top="0" bottom="0.59055118110236227" header="0" footer="0"/>
  <pageSetup scale="45" firstPageNumber="84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19.18_2018</vt:lpstr>
      <vt:lpstr>'19.18_2018'!A_IMPRESIÓN_IM</vt:lpstr>
      <vt:lpstr>'19.18_2018'!Área_de_impresión</vt:lpstr>
      <vt:lpstr>'19.18_2018'!Imprimir_área_IM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2019-02-08T16:34:47Z</cp:lastPrinted>
  <dcterms:created xsi:type="dcterms:W3CDTF">2004-02-02T22:40:44Z</dcterms:created>
  <dcterms:modified xsi:type="dcterms:W3CDTF">2019-02-26T19:01:40Z</dcterms:modified>
</cp:coreProperties>
</file>